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2260" windowHeight="12645" firstSheet="3"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<sst xmlns="http://schemas.openxmlformats.org/spreadsheetml/2006/main" count="184" uniqueCount="112">
  <si>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</si>
  <si>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</si>
  <si>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</si>
  <si>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</si>
  <si>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</si>
  <si>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</si>
  <si>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</si>
  <si>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</si>
  <si>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</si>
  <si>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</si>
  <si>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</si>
  <si>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</si>
  <si>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</si>
  <si>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</si>
  <si>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</si>
  <si>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</si>
  <si>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</si>
  <si>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</si>
  <si>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</si>
  <si>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</si>
  <si>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</si>
  <si>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</si>
  <si>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</si>
  <si>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</si>
  <si>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</si>
  <si>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</si>
  <si>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</si>
  <si>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</si>
  <si>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</si>
  <si>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</si>
  <si>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</si>
  <si>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</si>
  <si>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</si>
  <si>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</si>
  <si>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</si>
  <si>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</si>
  <si>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</si>
  <si>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</si>
  <si>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</si>
  <si>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</si>
  <si>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</si>
  <si>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</si>
  <si>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</si>
  <si>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</si>
  <si>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</si>
  <si>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</si>
  <si>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</si>
  <si>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</si>
  <si>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</si>
  <si>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</si>
  <si>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</si>
  <si>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</si>
  <si>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</si>
  <si>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</si>
  <si>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</si>
  <si>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</si>
  <si>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</si>
  <si>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</si>
  <si>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</si>
  <si>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</si>
  <si>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</si>
  <si>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</si>
  <si>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</si>
  <si>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</si>
  <si>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</si>
  <si>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</si>
  <si>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</si>
  <si>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</si>
  <si>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</si>
  <si>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</si>
  <si>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</si>
  <si>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</si>
  <si>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</si>
  <si>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Исцеляющее искусство</t>
  </si>
  <si>
    <t>Государственное учреждение "Логойский социальный пансионат "Надёжный берег"</t>
  </si>
  <si>
    <t>Республика Беларусь, Минская область, г.Логойск, ул.Победы д.3</t>
  </si>
  <si>
    <t>Директор</t>
  </si>
  <si>
    <t>Драгун М.М.</t>
  </si>
  <si>
    <t>+375298588836</t>
  </si>
  <si>
    <t>инвалиды и пожилые люди,проживающие в пансионате</t>
  </si>
  <si>
    <t>создание оптимальных условий для проведения культурно-массовых мероприятий на свежем воздухе, а также поддержание психофизического здоровья пожилых людей и инвалидов и продление их активного образа жизни</t>
  </si>
  <si>
    <t>создание универсальной культурно-оздоровительной площадки  на открытом воздухе с целью организации интересного и полноценного досуга</t>
  </si>
  <si>
    <t>развитие физических и творческих потребностей пожилых граждан  и инвалидов посредством проведения физкультурно-оздоровительных и культурно-просветительных мероприятий</t>
  </si>
  <si>
    <t>Подготовительный этап: разработка проекта летного амфитеатра (оснащенного навесом) в зоне отдыха на прилегающей территории с установкой скамеек, рассчитанных на 100 посадочных мест, и уличного экрана для просмотра фильмов</t>
  </si>
  <si>
    <t>Организационный этап: создание дизайна по планировке зоны отдыха на прилегающей территории пансионата, закупка необходимого оборудования, материалов, проведение общестроительных работ по установке амфитеатра, резинового покрытия непосредственно возле сцены, демонстрационного экрана, скамеек и выполнение работ по ландшафтному дизайну</t>
  </si>
  <si>
    <t>Практический этап: организация и проведение культурно-просветительных и физкультурно-оздоровительных занятий, мероприятий и праздников. кинопоказов</t>
  </si>
  <si>
    <t>организация и проведение культурно-просветительных и физкультурно-оздоровительных занятий, мероприятий и праздников. кинопоказов</t>
  </si>
  <si>
    <t>создание универсальной культурно-оздоровительной площадки  на открытом воздухе с целью организации интересного и полноценного досуга; развитие физических и творческих потребностей пожилых граждан  и инвалидов посредством проведения физкультурно-оздоровительных и культурно-просветительных мероприятий</t>
  </si>
  <si>
    <t>Подготовительный этап: разработка проекта летного амфитеатра (оснащенного навесом) в зоне отдыха на прилегающей территории с установкой скамеек, рассчитанных на 100 посадочных мест, и уличного экрана для просмотра фильмов; Организационный этап: создание дизайна по планировке зоны отдыха на прилегающей территории пансионата, закупка необходимого оборудования, материалов, проведение общестроительных работ по установке амфитеатра, резинового покрытия непосредственно возле сцены, демонстрационного экрана, скамеек и выполнение работ по ландшафтному дизайну; Практический этап: организация и проведение культурно-просветительных и физкультурно-оздоровительных занятий, мероприятий и праздников. кинопоказов</t>
  </si>
  <si>
    <t>Healing art</t>
  </si>
  <si>
    <t>.</t>
  </si>
  <si>
    <t xml:space="preserve">развитие досуговой и физической культуры пожилых граждан и инвалидов, проживающих в пансионате, выступает как эффективное средство для их всесторонней реабилитации и </t>
  </si>
  <si>
    <t>адаптации, а также как фактор улучшения самочувствия, повышения уровня здоровья, удовлетворения потребности в общении</t>
  </si>
  <si>
    <t>развитие досуговой и физической культуры пожилых граждан и инвалидов, проживающих в пансионате, выступает как эффективное средство для их всесторонней реабилитации и ; адаптации, а также как фактор улучшения самочувствия, повышения уровня здоровья, удовлетворения потребности в общении</t>
  </si>
  <si>
    <t>State institution "Logoisk social boarding house "Nadezhny Bereg"</t>
  </si>
  <si>
    <t>Republic of Belarus, Minsk region, Logoisk, Pobedy st., 3</t>
  </si>
  <si>
    <t>Director</t>
  </si>
  <si>
    <t>Dragun M.M.</t>
  </si>
  <si>
    <t>disabled and elderly people living in a boarding house</t>
  </si>
  <si>
    <t>creation of a universal cultural and recreational area in the open air with the aim of organizing interesting and fulfilling leisure time</t>
  </si>
  <si>
    <t>organization and holding of cultural, educational and physical education and health classes, events and celebrations. film screenings</t>
  </si>
  <si>
    <t>creation of optimal conditions for holding cultural and mass events in the open air, as well as maintaining the psychophysical health of the elderly and disabled and prolonging their active lifestyle</t>
  </si>
  <si>
    <t>development of physical and creative needs of senior citizens and disabled people through physical education, health and cultural and educational activities</t>
  </si>
  <si>
    <t>Organizational stage: creation of a design for the layout of the recreation area on the adjacent territory of the boarding house, purchase of the necessary equipment, materials, general construction work on the installation of an amphitheater, rubber flooring directly next to the stage, a demonstration screen, benches and execution of landscape design work</t>
  </si>
  <si>
    <t>Preparatory stage: development of a project for a flying amphitheater (equipped with a canopy) in the recreation area on the adjacent territory with the installation of benches designed for 100 seats</t>
  </si>
  <si>
    <t>and an outdoor screen for watching films</t>
  </si>
  <si>
    <t>Practical stage: organization and holding of cultural, educational and physical education and health classes, events and celebrations. film screenings</t>
  </si>
  <si>
    <t>he development of leisure and physical culture for elderly citizens and disabled people living in a boarding house serves as an effective means for their comprehensive rehabilitation and</t>
  </si>
  <si>
    <t>adaptation, as well as a factor in improving well-being, increasing health, and satisfying the need for communication</t>
  </si>
  <si>
    <t>creation of a universal cultural and recreational area in the open air with the aim of organizing interesting and fulfilling leisure time; development of physical and creative needs of senior citizens and disabled people through physical education, health and cultural and educational activities</t>
  </si>
  <si>
    <t>Preparatory stage: development of a project for a flying amphitheater (equipped with a canopy) in the recreation area on the adjacent territory with the installation of benches designed for 100 seats; and an outdoor screen for watching films; Organizational stage: creation of a design for the layout of the recreation area on the adjacent territory of the boarding house, purchase of the necessary equipment, materials, general construction work on the installation of an amphitheater, rubber flooring directly next to the stage, a demonstration screen, benches and execution of landscape design work; Practical stage: organization and holding of cultural, educational and physical education and health classes, events and celebrations. film screenings</t>
  </si>
  <si>
    <t>he development of leisure and physical culture for elderly citizens and disabled people living in a boarding house serves as an effective means for their comprehensive rehabilitation and; adaptation, as well as a factor in improving well-being, increasing health, and satisfying the need for communication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</si>
</sst>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5" zoomScale="80" zoomScaleNormal="95" zoomScaleSheetLayoutView="80" workbookViewId="0">
      <selection activeCell="B13" sqref="B13"/>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5" t="s">
        <v>0</v>
      </c>
      <c r="B1" s="55"/>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73</v>
      </c>
    </row>
    <row r="6" spans="1:5" ht="20.25" customHeight="1" x14ac:dyDescent="0.3">
      <c r="A6" s="12" t="s">
        <v>12</v>
      </c>
      <c r="B6" s="21">
        <v>1</v>
      </c>
    </row>
    <row r="7" spans="1:5" ht="20.25" customHeight="1" x14ac:dyDescent="0.3">
      <c r="A7" s="56" t="s">
        <v>13</v>
      </c>
      <c r="B7" s="57"/>
    </row>
    <row r="8" spans="1:5" ht="20.25" customHeight="1" x14ac:dyDescent="0.3">
      <c r="A8" s="13" t="s">
        <v>18</v>
      </c>
      <c r="B8" s="21">
        <v>600181510</v>
      </c>
    </row>
    <row r="9" spans="1:5" x14ac:dyDescent="0.3">
      <c r="A9" s="14" t="s">
        <v>14</v>
      </c>
      <c r="B9" s="20" t="s">
        <v>74</v>
      </c>
    </row>
    <row r="10" spans="1:5" x14ac:dyDescent="0.3">
      <c r="A10" s="14" t="s">
        <v>15</v>
      </c>
      <c r="B10" s="20" t="s">
        <v>75</v>
      </c>
    </row>
    <row r="11" spans="1:5" x14ac:dyDescent="0.3">
      <c r="A11" s="14" t="s">
        <v>17</v>
      </c>
      <c r="B11" s="20" t="s">
        <v>76</v>
      </c>
    </row>
    <row r="12" spans="1:5" x14ac:dyDescent="0.3">
      <c r="A12" s="14" t="s">
        <v>16</v>
      </c>
      <c r="B12" s="20" t="s">
        <v>77</v>
      </c>
    </row>
    <row r="13" spans="1:5" x14ac:dyDescent="0.3">
      <c r="A13" s="14" t="s">
        <v>19</v>
      </c>
      <c r="B13" s="53" t="s">
        <v>78</v>
      </c>
    </row>
    <row r="14" spans="1:5" ht="62.25" customHeight="1" x14ac:dyDescent="0.3">
      <c r="A14" s="9" t="s">
        <v>8</v>
      </c>
      <c r="B14" s="53" t="s">
        <v>79</v>
      </c>
    </row>
    <row r="15" spans="1:5" ht="41.25" customHeight="1" x14ac:dyDescent="0.3">
      <c r="A15" s="9" t="s">
        <v>9</v>
      </c>
      <c r="B15" s="53" t="s">
        <v>75</v>
      </c>
    </row>
    <row r="16" spans="1:5" ht="60.75" x14ac:dyDescent="0.3">
      <c r="A16" s="9" t="s">
        <v>20</v>
      </c>
      <c r="B16" s="53" t="s">
        <v>90</v>
      </c>
    </row>
    <row r="17" spans="1:2" ht="60.75" customHeight="1" x14ac:dyDescent="0.3">
      <c r="A17" s="9" t="s">
        <v>7</v>
      </c>
      <c r="B17" s="10" t="s">
        <v>80</v>
      </c>
    </row>
    <row r="18" spans="1:2" ht="60.75" customHeight="1" x14ac:dyDescent="0.3">
      <c r="A18" s="9" t="s">
        <v>21</v>
      </c>
      <c r="B18" s="10" t="s">
        <v>81</v>
      </c>
    </row>
    <row r="19" spans="1:2" ht="20.25" customHeight="1" x14ac:dyDescent="0.3">
      <c r="A19" s="58" t="s">
        <v>23</v>
      </c>
      <c r="B19" s="59"/>
    </row>
    <row r="20" spans="1:2" ht="20.25" customHeight="1" x14ac:dyDescent="0.3">
      <c r="A20" s="13" t="s">
        <v>3</v>
      </c>
      <c r="B20" s="11">
        <v>35000</v>
      </c>
    </row>
    <row r="21" spans="1:2" ht="20.25" customHeight="1" x14ac:dyDescent="0.3">
      <c r="A21" s="13" t="s">
        <v>5</v>
      </c>
      <c r="B21" s="11" t="s">
        <v>50</v>
      </c>
    </row>
    <row r="22" spans="1:2" ht="20.25" customHeight="1" x14ac:dyDescent="0.3">
      <c r="A22" s="16" t="s">
        <v>6</v>
      </c>
      <c r="B22" s="19">
        <f>B23+B24</f>
        <v>35000</v>
      </c>
    </row>
    <row r="23" spans="1:2" ht="20.25" customHeight="1" x14ac:dyDescent="0.3">
      <c r="A23" s="13" t="s">
        <v>24</v>
      </c>
      <c r="B23" s="17">
        <v>35000</v>
      </c>
    </row>
    <row r="24" spans="1:2" ht="20.25" customHeight="1" x14ac:dyDescent="0.3">
      <c r="A24" s="13" t="s">
        <v>4</v>
      </c>
      <c r="B24" s="17">
        <v>0</v>
      </c>
    </row>
    <row r="25" spans="1:2" ht="63" customHeight="1" x14ac:dyDescent="0.3">
      <c r="A25" s="9" t="s">
        <v>25</v>
      </c>
      <c r="B25" s="15" t="s">
        <v>86</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0866141732283472" right="0.70866141732283472" top="0.74803149606299213" bottom="0.74803149606299213" header="0.31496062992125984" footer="0.31496062992125984"/>
  <pageSetup paperSize="9" scale="4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zoomScale="70" zoomScaleNormal="70" zoomScaleSheetLayoutView="70" workbookViewId="0">
      <selection activeCell="B6" sqref="B6"/>
    </sheetView>
  </sheetViews>
  <sheetFormatPr defaultColWidth="9.140625" defaultRowHeight="20.25" x14ac:dyDescent="0.3"/>
  <cols>
    <col min="1" max="1" width="44.7109375" style="32" customWidth="1"/>
    <col min="2" max="2" width="95.42578125" style="52" customWidth="1"/>
    <col min="3" max="16384" width="9.140625" style="1"/>
  </cols>
  <sheetData>
    <row r="1" spans="1:2" ht="85.5" customHeight="1" x14ac:dyDescent="0.3">
      <c r="A1" s="61" t="s">
        <v>71</v>
      </c>
      <c r="B1" s="61"/>
    </row>
    <row r="2" spans="1:2" ht="38.25" customHeight="1" x14ac:dyDescent="0.3">
      <c r="A2" s="50" t="s">
        <v>48</v>
      </c>
      <c r="B2" s="51" t="s">
        <v>94</v>
      </c>
    </row>
    <row r="3" spans="1:2" ht="30" customHeight="1" x14ac:dyDescent="0.3">
      <c r="A3" s="11" t="s">
        <v>37</v>
      </c>
      <c r="B3" s="51" t="s">
        <v>95</v>
      </c>
    </row>
    <row r="4" spans="1:2" ht="30" customHeight="1" x14ac:dyDescent="0.3">
      <c r="A4" s="11" t="s">
        <v>36</v>
      </c>
      <c r="B4" s="51" t="s">
        <v>96</v>
      </c>
    </row>
    <row r="5" spans="1:2" ht="40.5" x14ac:dyDescent="0.3">
      <c r="A5" s="11" t="s">
        <v>72</v>
      </c>
      <c r="B5" s="51" t="s">
        <v>97</v>
      </c>
    </row>
    <row r="6" spans="1:2" ht="30" customHeight="1" x14ac:dyDescent="0.3">
      <c r="A6" s="11" t="s">
        <v>46</v>
      </c>
      <c r="B6" s="35" t="s">
        <v>78</v>
      </c>
    </row>
    <row r="7" spans="1:2" ht="40.5" customHeight="1" x14ac:dyDescent="0.3">
      <c r="A7" s="33" t="s">
        <v>27</v>
      </c>
      <c r="B7" s="51" t="s">
        <v>89</v>
      </c>
    </row>
    <row r="8" spans="1:2" ht="30" customHeight="1" x14ac:dyDescent="0.3">
      <c r="A8" s="15" t="s">
        <v>28</v>
      </c>
      <c r="B8" s="51">
        <v>1</v>
      </c>
    </row>
    <row r="9" spans="1:2" ht="40.5" customHeight="1" x14ac:dyDescent="0.3">
      <c r="A9" s="33" t="s">
        <v>29</v>
      </c>
      <c r="B9" s="51" t="s">
        <v>98</v>
      </c>
    </row>
    <row r="10" spans="1:2" ht="30" customHeight="1" x14ac:dyDescent="0.3">
      <c r="A10" s="33" t="s">
        <v>45</v>
      </c>
      <c r="B10" s="51" t="s">
        <v>95</v>
      </c>
    </row>
    <row r="11" spans="1:2" ht="81" customHeight="1" x14ac:dyDescent="0.3">
      <c r="A11" s="33" t="s">
        <v>44</v>
      </c>
      <c r="B11" s="51" t="s">
        <v>90</v>
      </c>
    </row>
    <row r="12" spans="1:2" ht="66" customHeight="1" x14ac:dyDescent="0.3">
      <c r="A12" s="33" t="s">
        <v>41</v>
      </c>
      <c r="B12" s="51" t="s">
        <v>101</v>
      </c>
    </row>
    <row r="13" spans="1:2" ht="61.5" customHeight="1" x14ac:dyDescent="0.3">
      <c r="A13" s="33" t="s">
        <v>40</v>
      </c>
      <c r="B13" s="51" t="s">
        <v>99</v>
      </c>
    </row>
    <row r="14" spans="1:2" ht="30" customHeight="1" x14ac:dyDescent="0.3">
      <c r="A14" s="11" t="s">
        <v>35</v>
      </c>
      <c r="B14" s="51">
        <v>35000</v>
      </c>
    </row>
    <row r="15" spans="1:2" ht="30" customHeight="1" x14ac:dyDescent="0.3">
      <c r="A15" s="11" t="s">
        <v>39</v>
      </c>
      <c r="B15" s="51" t="s">
        <v>50</v>
      </c>
    </row>
    <row r="16" spans="1:2" ht="30" customHeight="1" x14ac:dyDescent="0.3">
      <c r="A16" s="11" t="s">
        <v>33</v>
      </c>
      <c r="B16" s="51">
        <v>35000</v>
      </c>
    </row>
    <row r="17" spans="1:2" ht="30" customHeight="1" x14ac:dyDescent="0.3">
      <c r="A17" s="11" t="s">
        <v>31</v>
      </c>
      <c r="B17" s="51">
        <v>35000</v>
      </c>
    </row>
    <row r="18" spans="1:2" ht="30" customHeight="1" x14ac:dyDescent="0.3">
      <c r="A18" s="11" t="s">
        <v>32</v>
      </c>
      <c r="B18" s="51">
        <v>0</v>
      </c>
    </row>
    <row r="19" spans="1:2" ht="102" customHeight="1" x14ac:dyDescent="0.3">
      <c r="A19" s="33" t="s">
        <v>38</v>
      </c>
      <c r="B19" s="51" t="s">
        <v>100</v>
      </c>
    </row>
    <row r="20" spans="1:2" ht="108.75" customHeight="1" x14ac:dyDescent="0.3">
      <c r="A20" s="41" t="s">
        <v>70</v>
      </c>
      <c r="B20" s="51" t="s">
        <v>109</v>
      </c>
    </row>
    <row r="21" spans="1:2" ht="102" customHeight="1" x14ac:dyDescent="0.3">
      <c r="A21" s="41" t="s">
        <v>69</v>
      </c>
      <c r="B21" s="51" t="s">
        <v>110</v>
      </c>
    </row>
    <row r="22" spans="1:2" ht="108.75" customHeight="1" x14ac:dyDescent="0.3">
      <c r="A22" s="41" t="s">
        <v>68</v>
      </c>
      <c r="B22" s="51" t="s">
        <v>111</v>
      </c>
    </row>
  </sheetData>
  <protectedRanges>
    <protectedRange sqref="B6" name="разрешено для редактирования"/>
  </protectedRanges>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2" t="s">
        <v>49</v>
      </c>
      <c r="B1" s="62"/>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4"/>
  <sheetViews>
    <sheetView view="pageBreakPreview" zoomScaleNormal="100" zoomScaleSheetLayoutView="100" workbookViewId="0">
      <selection activeCell="A3" sqref="A3"/>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81</v>
      </c>
      <c r="B2" s="4"/>
      <c r="C2" s="4"/>
      <c r="D2" s="4"/>
      <c r="E2" s="4"/>
      <c r="F2" s="4"/>
      <c r="G2" s="4"/>
      <c r="H2" s="4"/>
      <c r="I2" s="4"/>
      <c r="J2" s="4"/>
      <c r="K2" s="4"/>
      <c r="L2" s="4"/>
      <c r="M2" s="4"/>
      <c r="N2" s="4"/>
      <c r="O2" s="4"/>
      <c r="P2" s="4"/>
      <c r="Q2" s="4"/>
      <c r="R2" s="4"/>
      <c r="S2" s="4"/>
      <c r="T2" s="4"/>
      <c r="U2" s="4"/>
      <c r="V2" s="4"/>
      <c r="W2" s="4"/>
      <c r="X2" s="4"/>
    </row>
    <row r="3" spans="1:24" x14ac:dyDescent="0.3">
      <c r="A3" s="28" t="s">
        <v>82</v>
      </c>
      <c r="B3" s="4"/>
      <c r="C3" s="4"/>
      <c r="D3" s="4"/>
      <c r="E3" s="4"/>
      <c r="F3" s="4"/>
      <c r="G3" s="4"/>
      <c r="H3" s="4"/>
      <c r="I3" s="4"/>
      <c r="J3" s="4"/>
      <c r="K3" s="4"/>
      <c r="L3" s="4"/>
      <c r="M3" s="4"/>
      <c r="N3" s="4"/>
      <c r="O3" s="4"/>
      <c r="P3" s="4"/>
      <c r="Q3" s="4"/>
      <c r="R3" s="4"/>
      <c r="S3" s="4"/>
      <c r="T3" s="4"/>
      <c r="U3" s="4"/>
      <c r="V3" s="4"/>
      <c r="W3" s="4"/>
      <c r="X3" s="4"/>
    </row>
    <row r="4" spans="1:24" x14ac:dyDescent="0.3">
      <c r="A4" s="42"/>
      <c r="B4" s="4"/>
      <c r="C4" s="4"/>
      <c r="D4" s="4"/>
      <c r="E4" s="4"/>
      <c r="F4" s="4"/>
      <c r="G4" s="4"/>
      <c r="H4" s="4"/>
      <c r="I4" s="4"/>
      <c r="J4" s="4"/>
      <c r="K4" s="4"/>
      <c r="L4" s="4"/>
      <c r="M4" s="4"/>
      <c r="N4" s="4"/>
      <c r="O4" s="4"/>
      <c r="P4" s="4"/>
      <c r="Q4" s="4"/>
      <c r="R4" s="4"/>
      <c r="S4" s="4"/>
      <c r="T4" s="4"/>
      <c r="U4" s="4"/>
      <c r="V4" s="4"/>
      <c r="W4" s="4"/>
      <c r="X4" s="4"/>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4" sqref="A4"/>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83</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84</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85</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row>
    <row r="6" spans="1:24" s="1" customFormat="1" ht="20.25" x14ac:dyDescent="0.3">
      <c r="A6" s="45"/>
    </row>
    <row r="7" spans="1:24" x14ac:dyDescent="0.35">
      <c r="A7" s="46"/>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3" sqref="A3"/>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91</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92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zoomScaleNormal="70" zoomScaleSheetLayoutView="100" workbookViewId="0">
      <selection activeCell="B7" sqref="B7"/>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60" t="s">
        <v>67</v>
      </c>
      <c r="B1" s="60"/>
    </row>
    <row r="2" spans="1:2" ht="40.5" x14ac:dyDescent="0.3">
      <c r="A2" s="11" t="s">
        <v>13</v>
      </c>
      <c r="B2" s="34" t="s">
        <v>74</v>
      </c>
    </row>
    <row r="3" spans="1:2" ht="30" customHeight="1" x14ac:dyDescent="0.3">
      <c r="A3" s="11" t="s">
        <v>18</v>
      </c>
      <c r="B3" s="34">
        <v>600181510</v>
      </c>
    </row>
    <row r="4" spans="1:2" ht="30" customHeight="1" x14ac:dyDescent="0.3">
      <c r="A4" s="11" t="s">
        <v>15</v>
      </c>
      <c r="B4" s="34" t="s">
        <v>75</v>
      </c>
    </row>
    <row r="5" spans="1:2" ht="30" customHeight="1" x14ac:dyDescent="0.3">
      <c r="A5" s="11" t="s">
        <v>17</v>
      </c>
      <c r="B5" s="34" t="s">
        <v>76</v>
      </c>
    </row>
    <row r="6" spans="1:2" ht="30" customHeight="1" x14ac:dyDescent="0.3">
      <c r="A6" s="11" t="s">
        <v>16</v>
      </c>
      <c r="B6" s="34" t="s">
        <v>77</v>
      </c>
    </row>
    <row r="7" spans="1:2" ht="30" customHeight="1" x14ac:dyDescent="0.3">
      <c r="A7" s="11" t="s">
        <v>19</v>
      </c>
      <c r="B7" s="35" t="s">
        <v>78</v>
      </c>
    </row>
    <row r="8" spans="1:2" ht="40.5" customHeight="1" x14ac:dyDescent="0.3">
      <c r="A8" s="33" t="s">
        <v>11</v>
      </c>
      <c r="B8" s="34" t="s">
        <v>73</v>
      </c>
    </row>
    <row r="9" spans="1:2" ht="30" customHeight="1" x14ac:dyDescent="0.3">
      <c r="A9" s="15" t="s">
        <v>12</v>
      </c>
      <c r="B9" s="34">
        <v>1</v>
      </c>
    </row>
    <row r="10" spans="1:2" ht="40.5" customHeight="1" x14ac:dyDescent="0.3">
      <c r="A10" s="33" t="s">
        <v>8</v>
      </c>
      <c r="B10" s="35" t="s">
        <v>79</v>
      </c>
    </row>
    <row r="11" spans="1:2" ht="30" customHeight="1" x14ac:dyDescent="0.3">
      <c r="A11" s="33" t="s">
        <v>9</v>
      </c>
      <c r="B11" s="35" t="s">
        <v>75</v>
      </c>
    </row>
    <row r="12" spans="1:2" ht="81" customHeight="1" x14ac:dyDescent="0.3">
      <c r="A12" s="33" t="s">
        <v>20</v>
      </c>
      <c r="B12" s="35" t="s">
        <v>90</v>
      </c>
    </row>
    <row r="13" spans="1:2" ht="92.25" customHeight="1" x14ac:dyDescent="0.3">
      <c r="A13" s="33" t="s">
        <v>7</v>
      </c>
      <c r="B13" s="35" t="s">
        <v>80</v>
      </c>
    </row>
    <row r="14" spans="1:2" ht="68.25" customHeight="1" x14ac:dyDescent="0.3">
      <c r="A14" s="33" t="s">
        <v>21</v>
      </c>
      <c r="B14" s="35" t="s">
        <v>81</v>
      </c>
    </row>
    <row r="15" spans="1:2" ht="30" customHeight="1" x14ac:dyDescent="0.3">
      <c r="A15" s="11" t="s">
        <v>3</v>
      </c>
      <c r="B15" s="35">
        <v>35000</v>
      </c>
    </row>
    <row r="16" spans="1:2" ht="30" customHeight="1" x14ac:dyDescent="0.3">
      <c r="A16" s="11" t="s">
        <v>5</v>
      </c>
      <c r="B16" s="35" t="s">
        <v>50</v>
      </c>
    </row>
    <row r="17" spans="1:2" ht="30" customHeight="1" x14ac:dyDescent="0.3">
      <c r="A17" s="11" t="s">
        <v>6</v>
      </c>
      <c r="B17" s="36">
        <v>35000</v>
      </c>
    </row>
    <row r="18" spans="1:2" ht="30" customHeight="1" x14ac:dyDescent="0.3">
      <c r="A18" s="11" t="s">
        <v>24</v>
      </c>
      <c r="B18" s="37">
        <v>35000</v>
      </c>
    </row>
    <row r="19" spans="1:2" ht="30" customHeight="1" x14ac:dyDescent="0.3">
      <c r="A19" s="11" t="s">
        <v>4</v>
      </c>
      <c r="B19" s="37">
        <v>0</v>
      </c>
    </row>
    <row r="20" spans="1:2" ht="68.25" customHeight="1" x14ac:dyDescent="0.3">
      <c r="A20" s="33" t="s">
        <v>25</v>
      </c>
      <c r="B20" s="35" t="s">
        <v>86</v>
      </c>
    </row>
    <row r="21" spans="1:2" ht="123" customHeight="1" x14ac:dyDescent="0.3">
      <c r="A21" s="40" t="s">
        <v>64</v>
      </c>
      <c r="B21" s="39" t="s">
        <v>87</v>
      </c>
    </row>
    <row r="22" spans="1:2" ht="255" customHeight="1" x14ac:dyDescent="0.3">
      <c r="A22" s="41" t="s">
        <v>65</v>
      </c>
      <c r="B22" s="39" t="s">
        <v>88</v>
      </c>
    </row>
    <row r="23" spans="1:2" ht="111" customHeight="1" x14ac:dyDescent="0.3">
      <c r="A23" s="41" t="s">
        <v>66</v>
      </c>
      <c r="B23" s="39" t="s">
        <v>93</v>
      </c>
    </row>
  </sheetData>
  <protectedRanges>
    <protectedRange sqref="B7" name="разрешено для редактирования"/>
    <protectedRange sqref="B18:B20 B10:B16"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10" sqref="B10"/>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5" t="s">
        <v>71</v>
      </c>
      <c r="B1" s="55"/>
    </row>
    <row r="2" spans="1:2" ht="7.5" customHeight="1" x14ac:dyDescent="0.3">
      <c r="A2" s="7"/>
    </row>
    <row r="3" spans="1:2" s="3" customFormat="1" ht="20.25" customHeight="1" x14ac:dyDescent="0.3">
      <c r="A3" s="9" t="s">
        <v>27</v>
      </c>
      <c r="B3" s="20" t="s">
        <v>89</v>
      </c>
    </row>
    <row r="4" spans="1:2" s="3" customFormat="1" ht="20.25" customHeight="1" x14ac:dyDescent="0.3">
      <c r="A4" s="12" t="s">
        <v>28</v>
      </c>
      <c r="B4" s="21">
        <v>1</v>
      </c>
    </row>
    <row r="5" spans="1:2" s="3" customFormat="1" ht="20.25" customHeight="1" x14ac:dyDescent="0.3">
      <c r="A5" s="56" t="s">
        <v>47</v>
      </c>
      <c r="B5" s="57"/>
    </row>
    <row r="6" spans="1:2" s="3" customFormat="1" x14ac:dyDescent="0.3">
      <c r="A6" s="14" t="s">
        <v>48</v>
      </c>
      <c r="B6" s="20" t="s">
        <v>94</v>
      </c>
    </row>
    <row r="7" spans="1:2" s="3" customFormat="1" x14ac:dyDescent="0.3">
      <c r="A7" s="14" t="s">
        <v>37</v>
      </c>
      <c r="B7" s="20" t="s">
        <v>95</v>
      </c>
    </row>
    <row r="8" spans="1:2" s="3" customFormat="1" x14ac:dyDescent="0.3">
      <c r="A8" s="14" t="s">
        <v>36</v>
      </c>
      <c r="B8" s="20" t="s">
        <v>96</v>
      </c>
    </row>
    <row r="9" spans="1:2" s="3" customFormat="1" x14ac:dyDescent="0.3">
      <c r="A9" s="14" t="s">
        <v>72</v>
      </c>
      <c r="B9" s="20" t="s">
        <v>97</v>
      </c>
    </row>
    <row r="10" spans="1:2" s="3" customFormat="1" x14ac:dyDescent="0.3">
      <c r="A10" s="14" t="s">
        <v>46</v>
      </c>
      <c r="B10" s="20" t="s">
        <v>78</v>
      </c>
    </row>
    <row r="11" spans="1:2" s="3" customFormat="1" ht="62.25" customHeight="1" x14ac:dyDescent="0.3">
      <c r="A11" s="9" t="s">
        <v>29</v>
      </c>
      <c r="B11" s="20" t="s">
        <v>98</v>
      </c>
    </row>
    <row r="12" spans="1:2" s="3" customFormat="1" ht="41.25" customHeight="1" x14ac:dyDescent="0.3">
      <c r="A12" s="9" t="s">
        <v>45</v>
      </c>
      <c r="B12" s="20" t="s">
        <v>95</v>
      </c>
    </row>
    <row r="13" spans="1:2" s="3" customFormat="1" ht="60.75" x14ac:dyDescent="0.3">
      <c r="A13" s="9" t="s">
        <v>44</v>
      </c>
      <c r="B13" s="26" t="s">
        <v>90</v>
      </c>
    </row>
    <row r="14" spans="1:2" s="3" customFormat="1" ht="60.75" customHeight="1" x14ac:dyDescent="0.3">
      <c r="A14" s="9" t="s">
        <v>41</v>
      </c>
      <c r="B14" s="20" t="s">
        <v>101</v>
      </c>
    </row>
    <row r="15" spans="1:2" s="3" customFormat="1" ht="60.75" customHeight="1" x14ac:dyDescent="0.3">
      <c r="A15" s="9" t="s">
        <v>40</v>
      </c>
      <c r="B15" s="20" t="s">
        <v>99</v>
      </c>
    </row>
    <row r="16" spans="1:2" s="3" customFormat="1" ht="20.25" customHeight="1" x14ac:dyDescent="0.3">
      <c r="A16" s="58" t="s">
        <v>34</v>
      </c>
      <c r="B16" s="59"/>
    </row>
    <row r="17" spans="1:2" s="3" customFormat="1" ht="20.25" customHeight="1" x14ac:dyDescent="0.3">
      <c r="A17" s="13" t="s">
        <v>35</v>
      </c>
      <c r="B17" s="21">
        <v>35000</v>
      </c>
    </row>
    <row r="18" spans="1:2" s="3" customFormat="1" ht="20.25" customHeight="1" x14ac:dyDescent="0.3">
      <c r="A18" s="13" t="s">
        <v>39</v>
      </c>
      <c r="B18" s="21" t="s">
        <v>50</v>
      </c>
    </row>
    <row r="19" spans="1:2" s="3" customFormat="1" ht="20.25" customHeight="1" x14ac:dyDescent="0.3">
      <c r="A19" s="16" t="s">
        <v>33</v>
      </c>
      <c r="B19" s="19">
        <f>B20+B21</f>
        <v>35000</v>
      </c>
    </row>
    <row r="20" spans="1:2" s="3" customFormat="1" ht="20.25" customHeight="1" x14ac:dyDescent="0.3">
      <c r="A20" s="13" t="s">
        <v>31</v>
      </c>
      <c r="B20" s="29">
        <v>35000</v>
      </c>
    </row>
    <row r="21" spans="1:2" s="3" customFormat="1" ht="20.25" customHeight="1" x14ac:dyDescent="0.3">
      <c r="A21" s="13" t="s">
        <v>32</v>
      </c>
      <c r="B21" s="29">
        <v>0</v>
      </c>
    </row>
    <row r="22" spans="1:2" s="3" customFormat="1" ht="63" customHeight="1" x14ac:dyDescent="0.3">
      <c r="A22" s="9" t="s">
        <v>38</v>
      </c>
      <c r="B22" s="26" t="s">
        <v>100</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Normal="100" zoomScaleSheetLayoutView="100" workbookViewId="0">
      <selection activeCell="A6" sqref="A6"/>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99</v>
      </c>
      <c r="B2" s="4"/>
      <c r="C2" s="4"/>
      <c r="D2" s="4"/>
      <c r="E2" s="4"/>
      <c r="F2" s="4"/>
      <c r="G2" s="4"/>
      <c r="H2" s="4"/>
      <c r="I2" s="4"/>
      <c r="J2" s="4"/>
      <c r="K2" s="4"/>
      <c r="L2" s="4"/>
      <c r="M2" s="4"/>
      <c r="N2" s="4"/>
      <c r="O2" s="4"/>
      <c r="P2" s="4"/>
      <c r="Q2" s="4"/>
      <c r="R2" s="4"/>
      <c r="S2" s="4"/>
      <c r="T2" s="4"/>
      <c r="U2" s="4"/>
      <c r="V2" s="4"/>
      <c r="W2" s="4"/>
      <c r="X2" s="4"/>
    </row>
    <row r="3" spans="1:24" x14ac:dyDescent="0.3">
      <c r="A3" s="44" t="s">
        <v>102</v>
      </c>
      <c r="B3" s="4"/>
      <c r="C3" s="4"/>
      <c r="D3" s="4"/>
      <c r="E3" s="4"/>
      <c r="F3" s="4"/>
      <c r="G3" s="4"/>
      <c r="H3" s="4"/>
      <c r="I3" s="4"/>
      <c r="J3" s="4"/>
      <c r="K3" s="4"/>
      <c r="L3" s="4"/>
      <c r="M3" s="4"/>
      <c r="N3" s="4"/>
      <c r="O3" s="4"/>
      <c r="P3" s="4"/>
      <c r="Q3" s="4"/>
      <c r="R3" s="4"/>
      <c r="S3" s="4"/>
      <c r="T3" s="4"/>
      <c r="U3" s="4"/>
      <c r="V3" s="4"/>
      <c r="W3" s="4"/>
      <c r="X3" s="4"/>
    </row>
    <row r="4" spans="1:24" x14ac:dyDescent="0.3">
      <c r="A4" s="44"/>
      <c r="B4" s="4"/>
      <c r="C4" s="4"/>
      <c r="D4" s="4"/>
      <c r="E4" s="4"/>
      <c r="F4" s="4"/>
      <c r="G4" s="4"/>
      <c r="H4" s="4"/>
      <c r="I4" s="4"/>
      <c r="J4" s="4"/>
      <c r="K4" s="4"/>
      <c r="L4" s="4"/>
      <c r="M4" s="4"/>
      <c r="N4" s="4"/>
      <c r="O4" s="4"/>
      <c r="P4" s="4"/>
      <c r="Q4" s="4"/>
      <c r="R4" s="4"/>
      <c r="S4" s="4"/>
      <c r="T4" s="4"/>
      <c r="U4" s="4"/>
      <c r="V4" s="4"/>
      <c r="W4" s="4"/>
      <c r="X4" s="4"/>
    </row>
    <row r="5" spans="1:24" x14ac:dyDescent="0.3">
      <c r="A5" s="45"/>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Normal="100" zoomScaleSheetLayoutView="100" workbookViewId="0">
      <selection activeCell="A11" sqref="A11"/>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104</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105</v>
      </c>
      <c r="B3" s="4"/>
      <c r="C3" s="4"/>
      <c r="D3" s="4"/>
      <c r="E3" s="4"/>
      <c r="F3" s="4"/>
      <c r="G3" s="4"/>
      <c r="H3" s="4"/>
      <c r="I3" s="4"/>
      <c r="J3" s="4"/>
      <c r="K3" s="4"/>
      <c r="L3" s="4"/>
      <c r="M3" s="4"/>
      <c r="N3" s="4"/>
      <c r="O3" s="4"/>
      <c r="P3" s="4"/>
      <c r="Q3" s="4"/>
      <c r="R3" s="4"/>
      <c r="S3" s="4"/>
      <c r="T3" s="4"/>
      <c r="U3" s="4"/>
      <c r="V3" s="4"/>
      <c r="W3" s="4"/>
      <c r="X3" s="4"/>
    </row>
    <row r="4" spans="1:24" s="1" customFormat="1" ht="40.5" x14ac:dyDescent="0.3">
      <c r="A4" s="54" t="s">
        <v>103</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106</v>
      </c>
    </row>
    <row r="6" spans="1:24" s="1" customFormat="1" ht="20.25" x14ac:dyDescent="0.3">
      <c r="A6" s="23"/>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20" sqref="A20"/>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107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108</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row>
    <row r="5" spans="1:28" x14ac:dyDescent="0.3">
      <c r="A5" s="49"/>
    </row>
    <row r="6" spans="1:28" x14ac:dyDescent="0.3">
      <c r="A6" s="49"/>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2025-07-31T06:43:00Z</dcterms:modified>
</cp:coreProperties>
</file>