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0" yWindow="0" windowWidth="22260" windowHeight="12645" activeTab="4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<sst xmlns="http://schemas.openxmlformats.org/spreadsheetml/2006/main" count="184" uniqueCount="116">
  <si>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</si>
  <si>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</si>
  <si>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</si>
  <si>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</si>
  <si>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</si>
  <si>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</si>
  <si>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</si>
  <si>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</si>
  <si>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</si>
  <si>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</si>
  <si>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</si>
  <si>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</si>
  <si>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</si>
  <si>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</si>
  <si>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</si>
  <si>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</si>
  <si>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</si>
  <si>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</si>
  <si>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</si>
  <si>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</si>
  <si>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</si>
  <si>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</si>
  <si>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</si>
  <si>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</si>
  <si>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</si>
  <si>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</si>
  <si>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</si>
  <si>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</si>
  <si>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</si>
  <si>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</si>
  <si>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</si>
  <si>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</si>
  <si>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</si>
  <si>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</si>
  <si>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</si>
  <si>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</si>
  <si>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</si>
  <si>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</si>
  <si>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</si>
  <si>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</si>
  <si>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</si>
  <si>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</si>
  <si>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</si>
  <si>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</si>
  <si>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</si>
  <si>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</si>
  <si>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</si>
  <si>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</si>
  <si>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</si>
  <si>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</si>
  <si>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</si>
  <si>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</si>
  <si>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</si>
  <si>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</si>
  <si>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</si>
  <si>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</si>
  <si>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</si>
  <si>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</si>
  <si>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</si>
  <si>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</si>
  <si>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</si>
  <si>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</si>
  <si>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</si>
  <si>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</si>
  <si>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</si>
  <si>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</si>
  <si>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</si>
  <si>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</si>
  <si>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</si>
  <si>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</si>
  <si>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</si>
  <si>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</si>
  <si>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</si>
  <si>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«Время выбирает спорт»</t>
  </si>
  <si>
    <t>ГУ "Несвижский социальный пансионат "Берёзка"</t>
  </si>
  <si>
    <t>ул.Гагарина, 4,  д.Осмолово, Несвижский р-н, Минская область</t>
  </si>
  <si>
    <t>Культорганизатор</t>
  </si>
  <si>
    <t>Ганжа Нина Константиновна</t>
  </si>
  <si>
    <t>+375339110245</t>
  </si>
  <si>
    <t>Инвалиды и работники пансионата.</t>
  </si>
  <si>
    <t xml:space="preserve">Улучшить состояние здоровья проживающих за счет повышения доступности и качества занятий физической культурой и спортом для предупреждения заболеваний, поддержания высокой работоспособности. </t>
  </si>
  <si>
    <t>Пропаганда здорового образа жизни и активного отдыха среди проживающих, а так же безбарьерное общение и занятие спортом (ЗОЖ) людей с ограниченными возможностями.</t>
  </si>
  <si>
    <t xml:space="preserve"> -приобретение и установка уличных тренажеров с навесом;
-установка уличной спортивной площадки (с монтажом).                                                                                                                                                                                   -повышение уровня жизни людей, здоровья, приобщения к уличному спорту, здоровому образу жизни, общение с людьми с ограниченными возможностями, привлечение их к здоровому образу жизни.
</t>
  </si>
  <si>
    <t xml:space="preserve"> улучшение состояния здоровья проживающих за счет повышения доступности и качества занятий физической культурой и спортом для предупреждения заболеваний, поддержания высокой работоспособности. </t>
  </si>
  <si>
    <t>установка уличных тренажеров с навесом;</t>
  </si>
  <si>
    <t>занятие уличным спортом, введение здорового образа жизни, проведение турниров, соревнований, фестивалей;</t>
  </si>
  <si>
    <t>общение с людьми с ограниченными возможностями.</t>
  </si>
  <si>
    <t>приобретение и установка уличных тренажеров с навесом;</t>
  </si>
  <si>
    <t>повышение уровня жизни людей, здоровья, приобщения к уличному спорту, здоровому образу жизни, общение с людьми с ограниченными возможностями, привлечение их к здоровому образу жизни.</t>
  </si>
  <si>
    <t xml:space="preserve">улучшение состояния здоровья проживающих за счет повышения доступности и качества занятий физической культурой и спортом для предупреждения заболеваний, поддержания высокой
 работоспособности. </t>
  </si>
  <si>
    <t>"Time chooses sport"</t>
  </si>
  <si>
    <t>“Nesvizh social boarding house “Birch”</t>
  </si>
  <si>
    <t>Minsk region, Nesvizh district, d.Osmolovo, ul.Gagarina, d.4</t>
  </si>
  <si>
    <t>cultural organizer</t>
  </si>
  <si>
    <t>Ganzha Nina Konstantinovna</t>
  </si>
  <si>
    <t>Disabled people and employees of the boarding house.</t>
  </si>
  <si>
    <t>To improve the health of residents by increasing the availability and quality of physical education and sports to prevent diseases and maintain high performance.</t>
  </si>
  <si>
    <t>Promotion of a healthy lifestyle and active recreation among residents, as well as barrier-free communication and sports (HLS) for people with disabilities.</t>
  </si>
  <si>
    <t xml:space="preserve"> acquisition and installation of outdoor exercise equipment with a canopy;
-installation of outdoor sports ground (with installation). - improving people's living standards, health, involvement in outdoor sports, healthy lifestyle, communication with people with disabilities, involving them in a healthy lifestyle.</t>
  </si>
  <si>
    <t>improving the health of residents by increasing the availability and quality of physical education and sports to prevent diseases and maintain high performance.</t>
  </si>
  <si>
    <t>installation of outdoor exercise equipment with a canopy;</t>
  </si>
  <si>
    <t>installation of an outdoor sports field (with installation).</t>
  </si>
  <si>
    <t>street sports, promoting a healthy lifestyle, and organizing tournaments, competitions, and festivals;</t>
  </si>
  <si>
    <t>communication with people with disabilities.</t>
  </si>
  <si>
    <t>purchase and installation of outdoor exercise equipment with a canopy;</t>
  </si>
  <si>
    <t>improving people's living standards, health, and access to outdoor sports and a healthy lifestyle, as well as providing opportunities for people with disabilities to engage in healthy activities.</t>
  </si>
  <si>
    <t>To improve the health of residents by increasing the availability and quality of 
physical education and sports to prevent diseases and maintain high performance.</t>
  </si>
  <si>
    <t>Promotion of a healthy lifestyle and active recreation among residents, as well
 as barrier-free communication and sports (HLS) for people with disabilities.</t>
  </si>
  <si>
    <t>improving the health of residents by increasing the availability and quality of
 physical education and sports to prevent diseases and maintain high performance.</t>
  </si>
  <si>
    <t>installation of outdoor exercise equipment with a canopy;; installation of an
 outdoor sports field (with installation).; street sports, promoting a healthy
 lifestyle, and organizing tournaments, competitions, and festivals;
 communication with people with disabilities.</t>
  </si>
  <si>
    <t>purchase and installation of outdoor exercise equipment with a canopy;
 installation of an outdoor sports field (with installation).; improving 
people's living standards, health, and access to outdoor sports and a 
healthy lifestyle, as well as providing opportunities for people with 
disabilities to engage in healthy activities.</t>
  </si>
  <si>
    <t>improving the health of residents by increasing the availability and quality of 
physical education and sports to prevent diseases and maintain high performance.</t>
  </si>
  <si>
    <t>установка уличных тренажеров с навесом;
 установка уличной спортивной площадки (с монтажом);
 занятие уличным спортом, введение здорового образа жизни, проведение турниров, соревнований, фестивалей;
общение с людьми с ограниченными возможностями.</t>
  </si>
  <si>
    <t>приобретение и установка уличных тренажеров с навесом;
установка уличной спортивной площадки (с монтажом); 
повышение уровня жизни людей, здоровья, приобщения к уличному спорту, здоровому образу жизни, общение с людьми с ограниченными возможностями, привлечение их к здоровому образу жизни.</t>
  </si>
  <si>
    <t xml:space="preserve">установка уличной спортивной площадки (с монтажом);                                  </t>
  </si>
  <si>
    <t xml:space="preserve">установка уличной спортивной площадки (с монтажом);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</si>
</sst>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B_r_-;\-* #,##0.00\ _B_r_-;_-* &quot;-&quot;??\ _B_r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wrapText="1"/>
      <protection locked="0"/>
    </xf>
    <xf numFmtId="49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/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/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/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/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W25"/>
  <sheetViews>
    <sheetView view="pageBreakPreview" zoomScale="70" zoomScaleNormal="95" zoomScaleSheetLayoutView="70" workbookViewId="0">
      <selection activeCell="B28" sqref="B28"/>
    </sheetView>
  </sheetViews>
  <sheetFormatPr defaultColWidth="9.140625" defaultRowHeight="20.25" x14ac:dyDescent="0.3"/>
  <cols>
    <col min="1" max="1" width="60.85546875" style="6" customWidth="1"/>
    <col min="2" max="2" width="210.28515625" style="16" customWidth="1"/>
    <col min="3" max="23" width="9.140625" style="3"/>
    <col min="24" max="16384" width="9.140625" style="1"/>
  </cols>
  <sheetData>
    <row r="1" spans="1:5" ht="48.75" customHeight="1" x14ac:dyDescent="0.3">
      <c r="A1" s="56" t="s">
        <v>0</v>
      </c>
      <c r="B1" s="56"/>
      <c r="E1" s="28"/>
    </row>
    <row r="2" spans="1:5" ht="7.5" customHeight="1" x14ac:dyDescent="0.3">
      <c r="A2" s="7"/>
    </row>
    <row r="3" spans="1:5" ht="20.25" hidden="1" customHeight="1" x14ac:dyDescent="0.3">
      <c r="A3" s="9" t="s">
        <v>1</v>
      </c>
      <c r="B3" s="25"/>
    </row>
    <row r="4" spans="1:5" ht="20.25" hidden="1" customHeight="1" x14ac:dyDescent="0.3">
      <c r="A4" s="9" t="s">
        <v>2</v>
      </c>
      <c r="B4" s="19"/>
    </row>
    <row r="5" spans="1:5" ht="20.25" customHeight="1" x14ac:dyDescent="0.3">
      <c r="A5" s="9" t="s">
        <v>11</v>
      </c>
      <c r="B5" s="18" t="s">
        <v>73</v>
      </c>
    </row>
    <row r="6" spans="1:5" ht="20.25" customHeight="1" x14ac:dyDescent="0.3">
      <c r="A6" s="11" t="s">
        <v>12</v>
      </c>
      <c r="B6" s="19">
        <v>3</v>
      </c>
    </row>
    <row r="7" spans="1:5" ht="20.25" customHeight="1" x14ac:dyDescent="0.3">
      <c r="A7" s="57" t="s">
        <v>13</v>
      </c>
      <c r="B7" s="58"/>
    </row>
    <row r="8" spans="1:5" ht="20.25" customHeight="1" x14ac:dyDescent="0.3">
      <c r="A8" s="12" t="s">
        <v>18</v>
      </c>
      <c r="B8" s="19">
        <v>600038551</v>
      </c>
    </row>
    <row r="9" spans="1:5" x14ac:dyDescent="0.3">
      <c r="A9" s="13" t="s">
        <v>14</v>
      </c>
      <c r="B9" s="18" t="s">
        <v>74</v>
      </c>
    </row>
    <row r="10" spans="1:5" x14ac:dyDescent="0.3">
      <c r="A10" s="13" t="s">
        <v>15</v>
      </c>
      <c r="B10" s="18" t="s">
        <v>75</v>
      </c>
    </row>
    <row r="11" spans="1:5" x14ac:dyDescent="0.3">
      <c r="A11" s="13" t="s">
        <v>17</v>
      </c>
      <c r="B11" s="18" t="s">
        <v>76</v>
      </c>
    </row>
    <row r="12" spans="1:5" x14ac:dyDescent="0.3">
      <c r="A12" s="13" t="s">
        <v>16</v>
      </c>
      <c r="B12" s="18" t="s">
        <v>77</v>
      </c>
    </row>
    <row r="13" spans="1:5" x14ac:dyDescent="0.3">
      <c r="A13" s="13" t="s">
        <v>19</v>
      </c>
      <c r="B13" s="50" t="s">
        <v>78</v>
      </c>
    </row>
    <row r="14" spans="1:5" ht="62.25" customHeight="1" x14ac:dyDescent="0.3">
      <c r="A14" s="9" t="s">
        <v>8</v>
      </c>
      <c r="B14" s="50" t="s">
        <v>79</v>
      </c>
    </row>
    <row r="15" spans="1:5" ht="41.25" customHeight="1" x14ac:dyDescent="0.3">
      <c r="A15" s="9" t="s">
        <v>9</v>
      </c>
      <c r="B15" s="50" t="s">
        <v>75</v>
      </c>
    </row>
    <row r="16" spans="1:5" ht="60.75" x14ac:dyDescent="0.3">
      <c r="A16" s="9" t="s">
        <v>20</v>
      </c>
      <c r="B16" s="51" t="s">
        <v>80</v>
      </c>
    </row>
    <row r="17" spans="1:2" ht="60.75" customHeight="1" x14ac:dyDescent="0.3">
      <c r="A17" s="9" t="s">
        <v>7</v>
      </c>
      <c r="B17" s="50" t="s">
        <v>81</v>
      </c>
    </row>
    <row r="18" spans="1:2" ht="60.75" customHeight="1" x14ac:dyDescent="0.3">
      <c r="A18" s="9" t="s">
        <v>21</v>
      </c>
      <c r="B18" s="50" t="s">
        <v>82</v>
      </c>
    </row>
    <row r="19" spans="1:2" ht="20.25" customHeight="1" x14ac:dyDescent="0.3">
      <c r="A19" s="59" t="s">
        <v>23</v>
      </c>
      <c r="B19" s="60"/>
    </row>
    <row r="20" spans="1:2" ht="20.25" customHeight="1" x14ac:dyDescent="0.3">
      <c r="A20" s="12" t="s">
        <v>3</v>
      </c>
      <c r="B20" s="10">
        <v>1</v>
      </c>
    </row>
    <row r="21" spans="1:2" ht="20.25" customHeight="1" x14ac:dyDescent="0.3">
      <c r="A21" s="12" t="s">
        <v>5</v>
      </c>
      <c r="B21" s="10" t="s">
        <v>50</v>
      </c>
    </row>
    <row r="22" spans="1:2" ht="20.25" customHeight="1" x14ac:dyDescent="0.3">
      <c r="A22" s="15" t="s">
        <v>6</v>
      </c>
      <c r="B22" s="17">
        <f>B23+B24</f>
        <v>32000</v>
      </c>
    </row>
    <row r="23" spans="1:2" ht="20.25" customHeight="1" x14ac:dyDescent="0.3">
      <c r="A23" s="12" t="s">
        <v>24</v>
      </c>
      <c r="B23" s="52">
        <v>31680</v>
      </c>
    </row>
    <row r="24" spans="1:2" ht="20.25" customHeight="1" x14ac:dyDescent="0.3">
      <c r="A24" s="12" t="s">
        <v>4</v>
      </c>
      <c r="B24" s="52">
        <v>320</v>
      </c>
    </row>
    <row r="25" spans="1:2" ht="63" customHeight="1" x14ac:dyDescent="0.3">
      <c r="A25" s="9" t="s">
        <v>25</v>
      </c>
      <c r="B25" s="51" t="s">
        <v>83</v>
      </c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6">
    <dataValidation type="whole" allowBlank="1" showInputMessage="1" showErrorMessage="1" errorTitle="Формат ячейки" error="Значение ячейки должно быть циферным, 9 символов" sqref="B8">
      <formula1>100000000</formula1>
      <formula2>999999999</formula2>
    </dataValidation>
    <dataValidation type="decimal" allowBlank="1" showInputMessage="1" showErrorMessage="1" errorTitle="Формат ячейки" error="Введите сумму" sqref="B24">
      <formula1>0</formula1>
      <formula2>999999999999</formula2>
    </dataValidation>
    <dataValidation type="whole" allowBlank="1" showInputMessage="1" showErrorMessage="1" errorTitle="Формат ячейки" error="Введите целое число" sqref="B6">
      <formula1>0</formula1>
      <formula2>100</formula2>
    </dataValidation>
    <dataValidation type="whole" allowBlank="1" showInputMessage="1" showErrorMessage="1" errorTitle="Формат ячейки" error="Значение ячейки должно быть циферным, 9 символов" sqref="B4">
      <formula1>100000000</formula1>
      <formula2>999999999</formula2>
    </dataValidation>
    <dataValidation type="whole" operator="greaterThan" allowBlank="1" showInputMessage="1" showErrorMessage="1" errorTitle="Формат ячейки" error="Введите целое число" sqref="B20">
      <formula1>0</formula1>
    </dataValidation>
    <dataValidation type="decimal" operator="greaterThan" allowBlank="1" showInputMessage="1" showErrorMessage="1" errorTitle="Формат ячейки" error="Введите сумму &gt;0" sqref="B23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 tint="-0.249977111117893"/>
  </sheetPr>
  <dimension ref="A1:B22"/>
  <sheetViews>
    <sheetView showGridLines="0" view="pageBreakPreview" zoomScale="70" zoomScaleNormal="70" zoomScaleSheetLayoutView="70" workbookViewId="0">
      <selection activeCell="B19" sqref="B19"/>
    </sheetView>
  </sheetViews>
  <sheetFormatPr defaultColWidth="9.140625" defaultRowHeight="20.25" x14ac:dyDescent="0.3"/>
  <cols>
    <col min="1" max="1" width="44.7109375" style="30" customWidth="1"/>
    <col min="2" max="2" width="95.42578125" style="49" customWidth="1"/>
    <col min="3" max="16384" width="9.140625" style="1"/>
  </cols>
  <sheetData>
    <row r="1" spans="1:2" ht="85.5" customHeight="1" x14ac:dyDescent="0.3">
      <c r="A1" s="62" t="s">
        <v>71</v>
      </c>
      <c r="B1" s="62"/>
    </row>
    <row r="2" spans="1:2" ht="38.25" customHeight="1" x14ac:dyDescent="0.3">
      <c r="A2" s="47" t="s">
        <v>48</v>
      </c>
      <c r="B2" s="48" t="s">
        <v>91</v>
      </c>
    </row>
    <row r="3" spans="1:2" ht="30" customHeight="1" x14ac:dyDescent="0.3">
      <c r="A3" s="10" t="s">
        <v>37</v>
      </c>
      <c r="B3" s="48" t="s">
        <v>92</v>
      </c>
    </row>
    <row r="4" spans="1:2" ht="30" customHeight="1" x14ac:dyDescent="0.3">
      <c r="A4" s="10" t="s">
        <v>36</v>
      </c>
      <c r="B4" s="48" t="s">
        <v>93</v>
      </c>
    </row>
    <row r="5" spans="1:2" ht="40.5" x14ac:dyDescent="0.3">
      <c r="A5" s="10" t="s">
        <v>72</v>
      </c>
      <c r="B5" s="48" t="s">
        <v>94</v>
      </c>
    </row>
    <row r="6" spans="1:2" ht="30" customHeight="1" x14ac:dyDescent="0.3">
      <c r="A6" s="10" t="s">
        <v>46</v>
      </c>
      <c r="B6" s="48">
        <v>375339110245</v>
      </c>
    </row>
    <row r="7" spans="1:2" ht="40.5" customHeight="1" x14ac:dyDescent="0.3">
      <c r="A7" s="31" t="s">
        <v>27</v>
      </c>
      <c r="B7" s="48" t="s">
        <v>90</v>
      </c>
    </row>
    <row r="8" spans="1:2" ht="30" customHeight="1" x14ac:dyDescent="0.3">
      <c r="A8" s="14" t="s">
        <v>28</v>
      </c>
      <c r="B8" s="48">
        <v>3</v>
      </c>
    </row>
    <row r="9" spans="1:2" ht="40.5" customHeight="1" x14ac:dyDescent="0.3">
      <c r="A9" s="31" t="s">
        <v>29</v>
      </c>
      <c r="B9" s="48" t="s">
        <v>95</v>
      </c>
    </row>
    <row r="10" spans="1:2" ht="30" customHeight="1" x14ac:dyDescent="0.3">
      <c r="A10" s="31" t="s">
        <v>45</v>
      </c>
      <c r="B10" s="48" t="s">
        <v>92</v>
      </c>
    </row>
    <row r="11" spans="1:2" ht="81" customHeight="1" x14ac:dyDescent="0.3">
      <c r="A11" s="31" t="s">
        <v>44</v>
      </c>
      <c r="B11" s="37" t="s">
        <v>106</v>
      </c>
    </row>
    <row r="12" spans="1:2" ht="66" customHeight="1" x14ac:dyDescent="0.3">
      <c r="A12" s="31" t="s">
        <v>41</v>
      </c>
      <c r="B12" s="37" t="s">
        <v>107</v>
      </c>
    </row>
    <row r="13" spans="1:2" ht="61.5" customHeight="1" x14ac:dyDescent="0.3">
      <c r="A13" s="31" t="s">
        <v>40</v>
      </c>
      <c r="B13" s="37" t="s">
        <v>98</v>
      </c>
    </row>
    <row r="14" spans="1:2" ht="30" customHeight="1" x14ac:dyDescent="0.3">
      <c r="A14" s="10" t="s">
        <v>35</v>
      </c>
      <c r="B14" s="48">
        <v>1</v>
      </c>
    </row>
    <row r="15" spans="1:2" ht="30" customHeight="1" x14ac:dyDescent="0.3">
      <c r="A15" s="10" t="s">
        <v>39</v>
      </c>
      <c r="B15" s="48" t="s">
        <v>50</v>
      </c>
    </row>
    <row r="16" spans="1:2" ht="30" customHeight="1" x14ac:dyDescent="0.3">
      <c r="A16" s="10" t="s">
        <v>33</v>
      </c>
      <c r="B16" s="48">
        <v>32000</v>
      </c>
    </row>
    <row r="17" spans="1:2" ht="30" customHeight="1" x14ac:dyDescent="0.3">
      <c r="A17" s="10" t="s">
        <v>31</v>
      </c>
      <c r="B17" s="48">
        <v>31680</v>
      </c>
    </row>
    <row r="18" spans="1:2" ht="30" customHeight="1" x14ac:dyDescent="0.3">
      <c r="A18" s="10" t="s">
        <v>32</v>
      </c>
      <c r="B18" s="48">
        <v>320</v>
      </c>
    </row>
    <row r="19" spans="1:2" ht="102" customHeight="1" x14ac:dyDescent="0.3">
      <c r="A19" s="31" t="s">
        <v>38</v>
      </c>
      <c r="B19" s="37" t="s">
        <v>108</v>
      </c>
    </row>
    <row r="20" spans="1:2" ht="108.75" customHeight="1" x14ac:dyDescent="0.3">
      <c r="A20" s="39" t="s">
        <v>70</v>
      </c>
      <c r="B20" s="37" t="s">
        <v>109</v>
      </c>
    </row>
    <row r="21" spans="1:2" ht="102" customHeight="1" x14ac:dyDescent="0.3">
      <c r="A21" s="39" t="s">
        <v>69</v>
      </c>
      <c r="B21" s="37" t="s">
        <v>110</v>
      </c>
    </row>
    <row r="22" spans="1:2" ht="108.75" customHeight="1" x14ac:dyDescent="0.3">
      <c r="A22" s="39" t="s">
        <v>68</v>
      </c>
      <c r="B22" s="37" t="s">
        <v>111</v>
      </c>
    </row>
  </sheetData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D33" sqref="D33"/>
    </sheetView>
  </sheetViews>
  <sheetFormatPr defaultRowHeight="15" x14ac:dyDescent="0.25"/>
  <cols>
    <col min="1" max="1" width="29" customWidth="1"/>
    <col min="2" max="2" width="22.5703125" customWidth="1"/>
  </cols>
  <sheetData>
    <row r="1" spans="1:2" ht="20.25" x14ac:dyDescent="0.3">
      <c r="A1" s="63" t="s">
        <v>49</v>
      </c>
      <c r="B1" s="63"/>
    </row>
    <row r="2" spans="1:2" x14ac:dyDescent="0.25">
      <c r="A2" s="29" t="s">
        <v>50</v>
      </c>
      <c r="B2" s="29" t="s">
        <v>62</v>
      </c>
    </row>
    <row r="3" spans="1:2" x14ac:dyDescent="0.25">
      <c r="A3" s="29" t="s">
        <v>51</v>
      </c>
      <c r="B3" s="29" t="s">
        <v>61</v>
      </c>
    </row>
    <row r="4" spans="1:2" x14ac:dyDescent="0.25">
      <c r="A4" s="29" t="s">
        <v>52</v>
      </c>
      <c r="B4" s="29" t="s">
        <v>58</v>
      </c>
    </row>
    <row r="5" spans="1:2" x14ac:dyDescent="0.25">
      <c r="A5" s="29" t="s">
        <v>56</v>
      </c>
      <c r="B5" s="29" t="s">
        <v>57</v>
      </c>
    </row>
    <row r="6" spans="1:2" x14ac:dyDescent="0.25">
      <c r="A6" s="29" t="s">
        <v>54</v>
      </c>
      <c r="B6" s="29" t="s">
        <v>60</v>
      </c>
    </row>
    <row r="7" spans="1:2" x14ac:dyDescent="0.25">
      <c r="A7" s="29" t="s">
        <v>53</v>
      </c>
      <c r="B7" s="29" t="s">
        <v>63</v>
      </c>
    </row>
    <row r="8" spans="1:2" x14ac:dyDescent="0.25">
      <c r="A8" s="29" t="s">
        <v>55</v>
      </c>
      <c r="B8" s="29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 tint="0.79998168889431442"/>
  </sheetPr>
  <dimension ref="A1:X5"/>
  <sheetViews>
    <sheetView view="pageBreakPreview" zoomScaleNormal="100" zoomScaleSheetLayoutView="100" workbookViewId="0">
      <selection activeCell="A6" sqref="A6"/>
    </sheetView>
  </sheetViews>
  <sheetFormatPr defaultColWidth="9.140625" defaultRowHeight="20.25" x14ac:dyDescent="0.3"/>
  <cols>
    <col min="1" max="1" width="246.85546875" style="26" customWidth="1"/>
    <col min="2" max="16384" width="9.140625" style="1"/>
  </cols>
  <sheetData>
    <row r="1" spans="1:24" ht="21" thickBot="1" x14ac:dyDescent="0.35">
      <c r="A1" s="41" t="s">
        <v>22</v>
      </c>
      <c r="B1" s="20"/>
    </row>
    <row r="2" spans="1:24" ht="21" thickTop="1" x14ac:dyDescent="0.3">
      <c r="A2" s="26" t="s">
        <v>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40" t="s">
        <v>114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26" t="s">
        <v>85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26" t="s">
        <v>86</v>
      </c>
    </row>
  </sheetData>
  <sheetProtection algorithmName="SHA-512" hashValue="mKA1gtS9M/jgjMN9jhGB5G0A9Y/B910qqQ57snNOV3tJ1qfvzYqQc2aSjQB+CFktJQ098njsOHaYSFSHcDX/ag==" saltValue="GwvyCWFJ+eurq/+lorq62g==" spinCount="100000" sheet="1" objects="1" scenarios="1"/>
  <dataValidations count="1">
    <dataValidation allowBlank="1" showInputMessage="1" showErrorMessage="1" promptTitle="Внимание!" prompt="Каждую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9" tint="0.79998168889431442"/>
  </sheetPr>
  <dimension ref="A1:X27"/>
  <sheetViews>
    <sheetView view="pageBreakPreview" zoomScaleNormal="100" zoomScaleSheetLayoutView="100" workbookViewId="0">
      <selection activeCell="A3" sqref="A3"/>
    </sheetView>
  </sheetViews>
  <sheetFormatPr defaultColWidth="9.140625" defaultRowHeight="21" x14ac:dyDescent="0.35"/>
  <cols>
    <col min="1" max="1" width="246.85546875" style="22" customWidth="1"/>
    <col min="2" max="16384" width="9.140625" style="8"/>
  </cols>
  <sheetData>
    <row r="1" spans="1:24" s="1" customFormat="1" thickBot="1" x14ac:dyDescent="0.35">
      <c r="A1" s="45" t="s">
        <v>26</v>
      </c>
      <c r="B1" s="20"/>
    </row>
    <row r="2" spans="1:24" s="1" customFormat="1" thickTop="1" x14ac:dyDescent="0.3">
      <c r="A2" s="53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53" t="s">
        <v>115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40.5" x14ac:dyDescent="0.3">
      <c r="A4" s="53" t="s">
        <v>88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43"/>
    </row>
    <row r="6" spans="1:24" s="1" customFormat="1" ht="20.25" x14ac:dyDescent="0.3">
      <c r="A6" s="43"/>
    </row>
    <row r="7" spans="1:24" x14ac:dyDescent="0.35">
      <c r="A7" s="44"/>
    </row>
    <row r="8" spans="1:24" x14ac:dyDescent="0.35">
      <c r="A8" s="44"/>
    </row>
    <row r="9" spans="1:24" x14ac:dyDescent="0.35">
      <c r="A9" s="44"/>
    </row>
    <row r="10" spans="1:24" x14ac:dyDescent="0.35">
      <c r="A10" s="44"/>
    </row>
    <row r="11" spans="1:24" x14ac:dyDescent="0.35">
      <c r="A11" s="44"/>
    </row>
    <row r="12" spans="1:24" x14ac:dyDescent="0.35">
      <c r="A12" s="44"/>
    </row>
    <row r="13" spans="1:24" x14ac:dyDescent="0.35">
      <c r="A13" s="44"/>
    </row>
    <row r="14" spans="1:24" x14ac:dyDescent="0.35">
      <c r="A14" s="44"/>
    </row>
    <row r="15" spans="1:24" x14ac:dyDescent="0.35">
      <c r="A15" s="44"/>
    </row>
    <row r="16" spans="1:24" x14ac:dyDescent="0.35">
      <c r="A16" s="44"/>
    </row>
    <row r="17" spans="1:1" x14ac:dyDescent="0.35">
      <c r="A17" s="44"/>
    </row>
    <row r="18" spans="1:1" x14ac:dyDescent="0.35">
      <c r="A18" s="44"/>
    </row>
    <row r="19" spans="1:1" x14ac:dyDescent="0.35">
      <c r="A19" s="44"/>
    </row>
    <row r="20" spans="1:1" x14ac:dyDescent="0.35">
      <c r="A20" s="44"/>
    </row>
    <row r="21" spans="1:1" x14ac:dyDescent="0.35">
      <c r="A21" s="44"/>
    </row>
    <row r="22" spans="1:1" x14ac:dyDescent="0.35">
      <c r="A22" s="44"/>
    </row>
    <row r="23" spans="1:1" x14ac:dyDescent="0.35">
      <c r="A23" s="44"/>
    </row>
    <row r="24" spans="1:1" x14ac:dyDescent="0.35">
      <c r="A24" s="44"/>
    </row>
    <row r="25" spans="1:1" x14ac:dyDescent="0.35">
      <c r="A25" s="44"/>
    </row>
    <row r="26" spans="1:1" x14ac:dyDescent="0.35">
      <c r="A26" s="44"/>
    </row>
    <row r="27" spans="1:1" x14ac:dyDescent="0.35">
      <c r="A27" s="44"/>
    </row>
  </sheetData>
  <sheetProtection algorithmName="SHA-512" hashValue="RD7IaypTz7GEEjvPvRMFPazhu4cksQmwihn4l1430OB9irMFl7lojSCfAXEwwywm01c7MtVNStCGkXOKdxfYjg==" saltValue="tE4W/Z6Rso6Bm0opYjZ0LA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9" tint="0.79998168889431442"/>
  </sheetPr>
  <dimension ref="A1:AB4"/>
  <sheetViews>
    <sheetView view="pageBreakPreview" zoomScaleNormal="100" zoomScaleSheetLayoutView="100" workbookViewId="0">
      <selection activeCell="A8" sqref="A8"/>
    </sheetView>
  </sheetViews>
  <sheetFormatPr defaultColWidth="9.140625" defaultRowHeight="20.25" x14ac:dyDescent="0.3"/>
  <cols>
    <col min="1" max="1" width="246.85546875" style="23" customWidth="1"/>
    <col min="2" max="16384" width="9.140625" style="2"/>
  </cols>
  <sheetData>
    <row r="1" spans="1:28" ht="21" thickBot="1" x14ac:dyDescent="0.35">
      <c r="A1" s="45" t="s">
        <v>10</v>
      </c>
      <c r="B1" s="20"/>
      <c r="C1" s="20"/>
      <c r="D1" s="20"/>
    </row>
    <row r="2" spans="1:28" ht="61.5" thickTop="1" x14ac:dyDescent="0.3">
      <c r="A2" s="54" t="s">
        <v>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6"/>
    </row>
  </sheetData>
  <sheetProtection algorithmName="SHA-512" hashValue="QztpJWgfinANuS5HCT771/27IQlF+u7uAwvVc4KaHX6ZuuGLe8tfIoM3kDiRFDr3RfXivjeU/1Zf+hlAc25OHg==" saltValue="A0XOK7rTBYErw+rHKvb/Yw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249977111117893"/>
  </sheetPr>
  <dimension ref="A1:B23"/>
  <sheetViews>
    <sheetView showGridLines="0" tabSelected="1" view="pageBreakPreview" zoomScaleNormal="70" zoomScaleSheetLayoutView="100" workbookViewId="0">
      <selection activeCell="B21" sqref="B21"/>
    </sheetView>
  </sheetViews>
  <sheetFormatPr defaultColWidth="9.140625" defaultRowHeight="20.25" x14ac:dyDescent="0.3"/>
  <cols>
    <col min="1" max="1" width="44.7109375" style="30" customWidth="1"/>
    <col min="2" max="2" width="96.85546875" style="36" customWidth="1"/>
    <col min="3" max="3" width="9.140625" style="1"/>
    <col min="4" max="4" width="18.28515625" style="1" customWidth="1"/>
    <col min="5" max="16384" width="9.140625" style="1"/>
  </cols>
  <sheetData>
    <row r="1" spans="1:2" ht="85.5" customHeight="1" x14ac:dyDescent="0.3">
      <c r="A1" s="61" t="s">
        <v>67</v>
      </c>
      <c r="B1" s="61"/>
    </row>
    <row r="2" spans="1:2" ht="40.5" x14ac:dyDescent="0.3">
      <c r="A2" s="10" t="s">
        <v>13</v>
      </c>
      <c r="B2" s="32" t="s">
        <v>74</v>
      </c>
    </row>
    <row r="3" spans="1:2" ht="30" customHeight="1" x14ac:dyDescent="0.3">
      <c r="A3" s="10" t="s">
        <v>18</v>
      </c>
      <c r="B3" s="32">
        <v>600038551</v>
      </c>
    </row>
    <row r="4" spans="1:2" ht="30" customHeight="1" x14ac:dyDescent="0.3">
      <c r="A4" s="10" t="s">
        <v>15</v>
      </c>
      <c r="B4" s="32" t="s">
        <v>75</v>
      </c>
    </row>
    <row r="5" spans="1:2" ht="30" customHeight="1" x14ac:dyDescent="0.3">
      <c r="A5" s="10" t="s">
        <v>17</v>
      </c>
      <c r="B5" s="32" t="s">
        <v>76</v>
      </c>
    </row>
    <row r="6" spans="1:2" ht="30" customHeight="1" x14ac:dyDescent="0.3">
      <c r="A6" s="10" t="s">
        <v>16</v>
      </c>
      <c r="B6" s="32" t="s">
        <v>77</v>
      </c>
    </row>
    <row r="7" spans="1:2" ht="30" customHeight="1" x14ac:dyDescent="0.3">
      <c r="A7" s="10" t="s">
        <v>19</v>
      </c>
      <c r="B7" s="33" t="s">
        <v>78</v>
      </c>
    </row>
    <row r="8" spans="1:2" ht="40.5" customHeight="1" x14ac:dyDescent="0.3">
      <c r="A8" s="31" t="s">
        <v>11</v>
      </c>
      <c r="B8" s="32" t="s">
        <v>73</v>
      </c>
    </row>
    <row r="9" spans="1:2" ht="30" customHeight="1" x14ac:dyDescent="0.3">
      <c r="A9" s="14" t="s">
        <v>12</v>
      </c>
      <c r="B9" s="32">
        <v>3</v>
      </c>
    </row>
    <row r="10" spans="1:2" ht="40.5" customHeight="1" x14ac:dyDescent="0.3">
      <c r="A10" s="31" t="s">
        <v>8</v>
      </c>
      <c r="B10" s="33" t="s">
        <v>79</v>
      </c>
    </row>
    <row r="11" spans="1:2" ht="30" customHeight="1" x14ac:dyDescent="0.3">
      <c r="A11" s="31" t="s">
        <v>9</v>
      </c>
      <c r="B11" s="33" t="s">
        <v>75</v>
      </c>
    </row>
    <row r="12" spans="1:2" ht="81" customHeight="1" x14ac:dyDescent="0.3">
      <c r="A12" s="31" t="s">
        <v>20</v>
      </c>
      <c r="B12" s="33" t="s">
        <v>80</v>
      </c>
    </row>
    <row r="13" spans="1:2" ht="66" customHeight="1" x14ac:dyDescent="0.3">
      <c r="A13" s="31" t="s">
        <v>7</v>
      </c>
      <c r="B13" s="33" t="s">
        <v>81</v>
      </c>
    </row>
    <row r="14" spans="1:2" ht="61.5" customHeight="1" x14ac:dyDescent="0.3">
      <c r="A14" s="31" t="s">
        <v>21</v>
      </c>
      <c r="B14" s="33" t="s">
        <v>82</v>
      </c>
    </row>
    <row r="15" spans="1:2" ht="30" customHeight="1" x14ac:dyDescent="0.3">
      <c r="A15" s="10" t="s">
        <v>3</v>
      </c>
      <c r="B15" s="33">
        <v>1</v>
      </c>
    </row>
    <row r="16" spans="1:2" ht="30" customHeight="1" x14ac:dyDescent="0.3">
      <c r="A16" s="10" t="s">
        <v>5</v>
      </c>
      <c r="B16" s="33" t="s">
        <v>50</v>
      </c>
    </row>
    <row r="17" spans="1:2" ht="30" customHeight="1" x14ac:dyDescent="0.3">
      <c r="A17" s="10" t="s">
        <v>6</v>
      </c>
      <c r="B17" s="34">
        <v>32000</v>
      </c>
    </row>
    <row r="18" spans="1:2" ht="30" customHeight="1" x14ac:dyDescent="0.3">
      <c r="A18" s="10" t="s">
        <v>24</v>
      </c>
      <c r="B18" s="35">
        <v>31680</v>
      </c>
    </row>
    <row r="19" spans="1:2" ht="30" customHeight="1" x14ac:dyDescent="0.3">
      <c r="A19" s="10" t="s">
        <v>4</v>
      </c>
      <c r="B19" s="35">
        <v>320</v>
      </c>
    </row>
    <row r="20" spans="1:2" ht="102" customHeight="1" x14ac:dyDescent="0.3">
      <c r="A20" s="31" t="s">
        <v>25</v>
      </c>
      <c r="B20" s="33" t="s">
        <v>83</v>
      </c>
    </row>
    <row r="21" spans="1:2" ht="108.75" customHeight="1" x14ac:dyDescent="0.3">
      <c r="A21" s="38" t="s">
        <v>64</v>
      </c>
      <c r="B21" s="37" t="s">
        <v>112</v>
      </c>
    </row>
    <row r="22" spans="1:2" ht="102" customHeight="1" x14ac:dyDescent="0.3">
      <c r="A22" s="39" t="s">
        <v>65</v>
      </c>
      <c r="B22" s="37" t="s">
        <v>113</v>
      </c>
    </row>
    <row r="23" spans="1:2" ht="108.75" customHeight="1" x14ac:dyDescent="0.3">
      <c r="A23" s="39" t="s">
        <v>66</v>
      </c>
      <c r="B23" s="37" t="s">
        <v>89</v>
      </c>
    </row>
  </sheetData>
  <protectedRanges>
    <protectedRange sqref="B7" name="разрешено для редактирования"/>
    <protectedRange sqref="B15:B16 B18:B20 B10:B14" name="разрешено для редактирования_1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B20" sqref="B20:B22"/>
    </sheetView>
  </sheetViews>
  <sheetFormatPr defaultColWidth="9.140625" defaultRowHeight="20.25" x14ac:dyDescent="0.3"/>
  <cols>
    <col min="1" max="1" width="57.140625" style="6" customWidth="1"/>
    <col min="2" max="2" width="210.28515625" style="16" customWidth="1"/>
    <col min="3" max="23" width="9.140625" style="3"/>
    <col min="24" max="16384" width="9.140625" style="1"/>
  </cols>
  <sheetData>
    <row r="1" spans="1:2" ht="48.75" customHeight="1" x14ac:dyDescent="0.3">
      <c r="A1" s="56" t="s">
        <v>71</v>
      </c>
      <c r="B1" s="56"/>
    </row>
    <row r="2" spans="1:2" ht="7.5" customHeight="1" x14ac:dyDescent="0.3">
      <c r="A2" s="7"/>
    </row>
    <row r="3" spans="1:2" s="3" customFormat="1" ht="20.25" customHeight="1" x14ac:dyDescent="0.3">
      <c r="A3" s="9" t="s">
        <v>27</v>
      </c>
      <c r="B3" s="18" t="s">
        <v>90</v>
      </c>
    </row>
    <row r="4" spans="1:2" s="3" customFormat="1" ht="20.25" customHeight="1" x14ac:dyDescent="0.3">
      <c r="A4" s="11" t="s">
        <v>28</v>
      </c>
      <c r="B4" s="19">
        <v>3</v>
      </c>
    </row>
    <row r="5" spans="1:2" s="3" customFormat="1" ht="20.25" customHeight="1" x14ac:dyDescent="0.3">
      <c r="A5" s="57" t="s">
        <v>47</v>
      </c>
      <c r="B5" s="58"/>
    </row>
    <row r="6" spans="1:2" s="3" customFormat="1" x14ac:dyDescent="0.3">
      <c r="A6" s="13" t="s">
        <v>48</v>
      </c>
      <c r="B6" s="18" t="s">
        <v>91</v>
      </c>
    </row>
    <row r="7" spans="1:2" s="3" customFormat="1" x14ac:dyDescent="0.3">
      <c r="A7" s="13" t="s">
        <v>37</v>
      </c>
      <c r="B7" s="18" t="s">
        <v>92</v>
      </c>
    </row>
    <row r="8" spans="1:2" s="3" customFormat="1" x14ac:dyDescent="0.3">
      <c r="A8" s="13" t="s">
        <v>36</v>
      </c>
      <c r="B8" s="18" t="s">
        <v>93</v>
      </c>
    </row>
    <row r="9" spans="1:2" s="3" customFormat="1" x14ac:dyDescent="0.3">
      <c r="A9" s="13" t="s">
        <v>72</v>
      </c>
      <c r="B9" s="18" t="s">
        <v>94</v>
      </c>
    </row>
    <row r="10" spans="1:2" s="3" customFormat="1" x14ac:dyDescent="0.3">
      <c r="A10" s="13" t="s">
        <v>46</v>
      </c>
      <c r="B10" s="18" t="s">
        <v>78</v>
      </c>
    </row>
    <row r="11" spans="1:2" s="3" customFormat="1" ht="62.25" customHeight="1" x14ac:dyDescent="0.3">
      <c r="A11" s="9" t="s">
        <v>29</v>
      </c>
      <c r="B11" s="18" t="s">
        <v>95</v>
      </c>
    </row>
    <row r="12" spans="1:2" s="3" customFormat="1" ht="41.25" customHeight="1" x14ac:dyDescent="0.3">
      <c r="A12" s="9" t="s">
        <v>45</v>
      </c>
      <c r="B12" s="18" t="s">
        <v>92</v>
      </c>
    </row>
    <row r="13" spans="1:2" s="3" customFormat="1" ht="60.75" x14ac:dyDescent="0.3">
      <c r="A13" s="9" t="s">
        <v>44</v>
      </c>
      <c r="B13" s="24" t="s">
        <v>96</v>
      </c>
    </row>
    <row r="14" spans="1:2" s="3" customFormat="1" ht="60.75" customHeight="1" x14ac:dyDescent="0.3">
      <c r="A14" s="9" t="s">
        <v>41</v>
      </c>
      <c r="B14" s="18" t="s">
        <v>97</v>
      </c>
    </row>
    <row r="15" spans="1:2" s="3" customFormat="1" ht="60.75" customHeight="1" x14ac:dyDescent="0.3">
      <c r="A15" s="9" t="s">
        <v>40</v>
      </c>
      <c r="B15" s="18" t="s">
        <v>98</v>
      </c>
    </row>
    <row r="16" spans="1:2" s="3" customFormat="1" ht="20.25" customHeight="1" x14ac:dyDescent="0.3">
      <c r="A16" s="59" t="s">
        <v>34</v>
      </c>
      <c r="B16" s="60"/>
    </row>
    <row r="17" spans="1:2" s="3" customFormat="1" ht="20.25" customHeight="1" x14ac:dyDescent="0.3">
      <c r="A17" s="12" t="s">
        <v>35</v>
      </c>
      <c r="B17" s="19">
        <v>1</v>
      </c>
    </row>
    <row r="18" spans="1:2" s="3" customFormat="1" ht="20.25" customHeight="1" x14ac:dyDescent="0.3">
      <c r="A18" s="12" t="s">
        <v>39</v>
      </c>
      <c r="B18" s="19" t="s">
        <v>50</v>
      </c>
    </row>
    <row r="19" spans="1:2" s="3" customFormat="1" ht="20.25" customHeight="1" x14ac:dyDescent="0.3">
      <c r="A19" s="15" t="s">
        <v>33</v>
      </c>
      <c r="B19" s="17">
        <f>B20+B21</f>
        <v>32000</v>
      </c>
    </row>
    <row r="20" spans="1:2" s="3" customFormat="1" ht="20.25" customHeight="1" x14ac:dyDescent="0.3">
      <c r="A20" s="12" t="s">
        <v>31</v>
      </c>
      <c r="B20" s="27">
        <v>31680</v>
      </c>
    </row>
    <row r="21" spans="1:2" s="3" customFormat="1" ht="20.25" customHeight="1" x14ac:dyDescent="0.3">
      <c r="A21" s="12" t="s">
        <v>32</v>
      </c>
      <c r="B21" s="27">
        <v>320</v>
      </c>
    </row>
    <row r="22" spans="1:2" s="3" customFormat="1" ht="63" customHeight="1" x14ac:dyDescent="0.3">
      <c r="A22" s="9" t="s">
        <v>38</v>
      </c>
      <c r="B22" s="24" t="s">
        <v>99</v>
      </c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>
      <formula1>0</formula1>
    </dataValidation>
    <dataValidation type="whole" operator="greaterThan" allowBlank="1" showInputMessage="1" showErrorMessage="1" errorTitle="Формат ячейки" error="Введите целое число" sqref="B17">
      <formula1>0</formula1>
    </dataValidation>
    <dataValidation type="decimal" operator="greaterThan" allowBlank="1" showInputMessage="1" showErrorMessage="1" errorTitle="Формат ячейки" error="Введите сумму &gt;0" sqref="B20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0.79998168889431442"/>
  </sheetPr>
  <dimension ref="A1:X5"/>
  <sheetViews>
    <sheetView view="pageBreakPreview" zoomScaleNormal="100" zoomScaleSheetLayoutView="100" workbookViewId="0">
      <selection activeCell="A2" sqref="A2:A5"/>
    </sheetView>
  </sheetViews>
  <sheetFormatPr defaultColWidth="9.140625" defaultRowHeight="20.25" x14ac:dyDescent="0.3"/>
  <cols>
    <col min="1" max="1" width="246.85546875" style="21" customWidth="1"/>
    <col min="2" max="16384" width="9.140625" style="1"/>
  </cols>
  <sheetData>
    <row r="1" spans="1:24" ht="21" thickBot="1" x14ac:dyDescent="0.35">
      <c r="A1" s="45" t="s">
        <v>42</v>
      </c>
      <c r="B1" s="20"/>
    </row>
    <row r="2" spans="1:24" ht="21" thickTop="1" x14ac:dyDescent="0.3">
      <c r="A2" s="42" t="s">
        <v>100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42" t="s">
        <v>101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2" t="s">
        <v>102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43" t="s">
        <v>103</v>
      </c>
    </row>
  </sheetData>
  <sheetProtection algorithmName="SHA-512" hashValue="j4WMyulVPhmWrDitDNic3tIdGFZvBYE1N5+BheOOrNQTbw6pj7ToZRuoD1VLiJymUq3feVX+fkIv2/LiL6f7zw==" saltValue="/B7flBzMfbZsCjWLPQT5ew==" spinCount="100000" sheet="1" objects="1" scenarios="1"/>
  <dataValidations count="1">
    <dataValidation allowBlank="1" showInputMessage="1" showErrorMessage="1" promptTitle="Внимание!" prompt="Каждую 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9" tint="0.79998168889431442"/>
  </sheetPr>
  <dimension ref="A1:X6"/>
  <sheetViews>
    <sheetView view="pageBreakPreview" zoomScaleNormal="100" zoomScaleSheetLayoutView="100" workbookViewId="0">
      <selection activeCell="A2" sqref="A2:A5"/>
    </sheetView>
  </sheetViews>
  <sheetFormatPr defaultColWidth="9.140625" defaultRowHeight="21" x14ac:dyDescent="0.35"/>
  <cols>
    <col min="1" max="1" width="246.85546875" style="22" customWidth="1"/>
    <col min="2" max="16384" width="9.140625" style="8"/>
  </cols>
  <sheetData>
    <row r="1" spans="1:24" s="1" customFormat="1" thickBot="1" x14ac:dyDescent="0.35">
      <c r="A1" s="45" t="s">
        <v>30</v>
      </c>
      <c r="B1" s="20"/>
    </row>
    <row r="2" spans="1:24" s="1" customFormat="1" thickTop="1" x14ac:dyDescent="0.3">
      <c r="A2" s="53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53" t="s">
        <v>101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53" t="s">
        <v>105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55"/>
    </row>
    <row r="6" spans="1:24" s="1" customFormat="1" ht="20.25" x14ac:dyDescent="0.3">
      <c r="A6" s="21"/>
    </row>
  </sheetData>
  <sheetProtection algorithmName="SHA-512" hashValue="ZHqkcI73puYZ19nfD38n1GlfkE1DJj9lPf9Eyq34AxYc86cOsoomaKjS9fUpIZQFg94bmYa69urbfBrGsBUQLQ==" saltValue="tAYOiwCCLm7EH+AUQc8ZIg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2" sqref="A2"/>
    </sheetView>
  </sheetViews>
  <sheetFormatPr defaultColWidth="9.140625" defaultRowHeight="20.25" x14ac:dyDescent="0.3"/>
  <cols>
    <col min="1" max="1" width="246.85546875" style="23" customWidth="1"/>
    <col min="2" max="16384" width="9.140625" style="2"/>
  </cols>
  <sheetData>
    <row r="1" spans="1:28" ht="21" thickBot="1" x14ac:dyDescent="0.35">
      <c r="A1" s="45" t="s">
        <v>43</v>
      </c>
      <c r="B1" s="20"/>
      <c r="C1" s="20"/>
      <c r="D1" s="20"/>
    </row>
    <row r="2" spans="1:28" ht="21" thickTop="1" x14ac:dyDescent="0.3">
      <c r="A2" s="42" t="s">
        <v>99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6"/>
    </row>
    <row r="5" spans="1:28" x14ac:dyDescent="0.3">
      <c r="A5" s="46"/>
    </row>
    <row r="6" spans="1:28" x14ac:dyDescent="0.3">
      <c r="A6" s="46"/>
    </row>
  </sheetData>
  <sheetProtection algorithmName="SHA-512" hashValue="gwqXuFqf+HiKTmPnPcPHF8ALf/qwLsKyySgzy0Vxjy10h+s5DROH7zYIGs4LxflMsMk0KWZHzTILenU5EXdXlA==" saltValue="KiwvuWhqes6B11tYX8CSsg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2025-07-31T06:41:21Z</dcterms:modified>
</cp:coreProperties>
</file>